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3"/>
    <sheet name="Brackets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 Sean Fosmire</author>
  </authors>
  <commentList>
    <comment ref="B12" authorId="0">
      <text>
        <r>
          <rPr>
            <sz val="10"/>
            <rFont val="Arial"/>
            <family val="2"/>
          </rPr>
          <t xml:space="preserve">this is the "marriage penalty" - for very high-income taxpayers
</t>
        </r>
      </text>
    </comment>
  </commentList>
</comments>
</file>

<file path=xl/sharedStrings.xml><?xml version="1.0" encoding="utf-8"?>
<sst xmlns="http://schemas.openxmlformats.org/spreadsheetml/2006/main" count="24" uniqueCount="19">
  <si>
    <r>
      <rPr>
        <sz val="36"/>
        <color rgb="FF3465A4"/>
        <rFont val="Luminari"/>
        <family val="1"/>
      </rPr>
      <t xml:space="preserve">906</t>
    </r>
    <r>
      <rPr>
        <sz val="24"/>
        <color rgb="FF861141"/>
        <rFont val="Luminari"/>
        <family val="1"/>
      </rPr>
      <t xml:space="preserve">law </t>
    </r>
    <r>
      <rPr>
        <sz val="16"/>
        <color rgb="FF861141"/>
        <rFont val="Avenir"/>
        <family val="0"/>
      </rPr>
      <t xml:space="preserve">PLLC</t>
    </r>
  </si>
  <si>
    <t xml:space="preserve">Tax on IRA distributions</t>
  </si>
  <si>
    <t xml:space="preserve">MFJ</t>
  </si>
  <si>
    <t xml:space="preserve">Single </t>
  </si>
  <si>
    <t xml:space="preserve">Projected income for 2025</t>
  </si>
  <si>
    <t xml:space="preserve">22% threshhold for 2025</t>
  </si>
  <si>
    <t xml:space="preserve">IRA distribution</t>
  </si>
  <si>
    <t xml:space="preserve">Amount taxed at 12%</t>
  </si>
  <si>
    <t xml:space="preserve">Amount taxed at 22%</t>
  </si>
  <si>
    <t xml:space="preserve">Tax paid at 12%</t>
  </si>
  <si>
    <t xml:space="preserve">Tax paid at 22%</t>
  </si>
  <si>
    <t xml:space="preserve">Tax burden on the distribution</t>
  </si>
  <si>
    <t xml:space="preserve">2025 tax brackets</t>
  </si>
  <si>
    <t xml:space="preserve">taxable income</t>
  </si>
  <si>
    <t xml:space="preserve">From</t>
  </si>
  <si>
    <t xml:space="preserve">To</t>
  </si>
  <si>
    <t xml:space="preserve">Rate</t>
  </si>
  <si>
    <t xml:space="preserve">and up</t>
  </si>
  <si>
    <t xml:space="preserve">Single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</si>
</sst>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409]#,##0;[RED]\-[$$-409]#,##0"/>
    <numFmt numFmtId="166" formatCode="0.0%"/>
    <numFmt numFmtId="167" formatCode="#,##0"/>
    <numFmt numFmtId="168" formatCode="0%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rgb="FF3465A4"/>
      <name val="Luminari"/>
      <family val="1"/>
    </font>
    <font>
      <sz val="24"/>
      <color rgb="FF861141"/>
      <name val="Luminari"/>
      <family val="1"/>
    </font>
    <font>
      <sz val="16"/>
      <color rgb="FF861141"/>
      <name val="Avenir"/>
      <family val="0"/>
    </font>
    <font>
      <sz val="10"/>
      <name val="Avenir"/>
      <family val="0"/>
      <charset val="1"/>
    </font>
    <font>
      <b val="true"/>
      <sz val="10"/>
      <name val="Arial"/>
      <family val="2"/>
      <charset val="1"/>
    </font>
    <font>
      <sz val="10"/>
      <name val="Palatino"/>
      <family val="1"/>
      <charset val="1"/>
    </font>
    <font>
      <b val="true"/>
      <sz val="10"/>
      <name val="Palatino"/>
      <family val="1"/>
      <charset val="1"/>
    </font>
    <font>
      <b val="true"/>
      <sz val="10"/>
      <color rgb="FFFF0000"/>
      <name val="Palatino"/>
      <family val="1"/>
      <charset val="1"/>
    </font>
    <font>
      <b val="true"/>
      <sz val="10"/>
      <color rgb="FF00A933"/>
      <name val="Palatino"/>
      <family val="1"/>
      <charset val="1"/>
    </font>
    <font>
      <sz val="8"/>
      <color rgb="FF000000"/>
      <name val="Arial"/>
      <family val="0"/>
    </font>
    <font>
      <sz val="8"/>
      <color rgb="FF000000"/>
      <name val="Times New Roman"/>
      <family val="0"/>
    </font>
    <font>
      <sz val="8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61141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678240</xdr:colOff>
      <xdr:row>1</xdr:row>
      <xdr:rowOff>196920</xdr:rowOff>
    </xdr:from>
    <xdr:to>
      <xdr:col>6</xdr:col>
      <xdr:colOff>582840</xdr:colOff>
      <xdr:row>4</xdr:row>
      <xdr:rowOff>83520</xdr:rowOff>
    </xdr:to>
    <xdr:sp>
      <xdr:nvSpPr>
        <xdr:cNvPr id="0" name="Text Frame 1"/>
        <xdr:cNvSpPr/>
      </xdr:nvSpPr>
      <xdr:spPr>
        <a:xfrm>
          <a:off x="2931840" y="359640"/>
          <a:ext cx="3162240" cy="846720"/>
        </a:xfrm>
        <a:prstGeom prst="rect">
          <a:avLst/>
        </a:prstGeom>
        <a:solidFill>
          <a:srgbClr val="f6f9d4"/>
        </a:solidFill>
        <a:ln w="0">
          <a:solidFill>
            <a:srgbClr val="000000"/>
          </a:solidFill>
          <a:prstDash val="sysDot"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0" lang="en-US" sz="800" strike="noStrike" u="none">
              <a:solidFill>
                <a:srgbClr val="000000"/>
              </a:solidFill>
              <a:uFillTx/>
              <a:latin typeface="Arial"/>
              <a:ea typeface="DejaVu Sans"/>
            </a:rPr>
            <a:t>There is a threshhold, under which each new dollar of income is taxed at 12%, and over which each new dollar is taxed at 22%. See the Brackets tab. </a:t>
          </a:r>
          <a:endParaRPr b="0" lang="en-US" sz="8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en-US" sz="8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800" strike="noStrike" u="none">
              <a:solidFill>
                <a:srgbClr val="000000"/>
              </a:solidFill>
              <a:uFillTx/>
              <a:latin typeface="Arial"/>
              <a:ea typeface="DejaVu Sans"/>
            </a:rPr>
            <a:t>Begin with your expected taxable income for, after standard deduction and credits, and then enter the amount of a distribution from an IRA to see how it will be taxed.</a:t>
          </a:r>
          <a:endParaRPr b="0" lang="en-US" sz="8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21"/>
    <col collapsed="false" customWidth="true" hidden="false" outlineLevel="0" max="2" min="2" style="1" width="26.77"/>
    <col collapsed="false" customWidth="false" hidden="false" outlineLevel="0" max="4" min="3" style="1" width="11.58"/>
  </cols>
  <sheetData>
    <row r="1" customFormat="false" ht="12.8" hidden="false" customHeight="false" outlineLevel="0" collapsed="false">
      <c r="C1" s="2"/>
      <c r="D1" s="2"/>
    </row>
    <row r="2" customFormat="false" ht="50" hidden="false" customHeight="false" outlineLevel="0" collapsed="false">
      <c r="B2" s="3" t="s">
        <v>0</v>
      </c>
      <c r="C2" s="4"/>
      <c r="D2" s="2"/>
    </row>
    <row r="3" customFormat="false" ht="12.8" hidden="false" customHeight="false" outlineLevel="0" collapsed="false">
      <c r="C3" s="4"/>
      <c r="D3" s="2"/>
    </row>
    <row r="4" customFormat="false" ht="12.8" hidden="false" customHeight="false" outlineLevel="0" collapsed="false">
      <c r="B4" s="5" t="s">
        <v>1</v>
      </c>
      <c r="C4" s="4"/>
      <c r="D4" s="2"/>
    </row>
    <row r="5" customFormat="false" ht="12.8" hidden="false" customHeight="false" outlineLevel="0" collapsed="false">
      <c r="C5" s="4"/>
      <c r="D5" s="2"/>
    </row>
    <row r="6" customFormat="false" ht="12.8" hidden="false" customHeight="false" outlineLevel="0" collapsed="false">
      <c r="C6" s="4"/>
      <c r="D6" s="2"/>
    </row>
    <row r="7" customFormat="false" ht="12.8" hidden="false" customHeight="false" outlineLevel="0" collapsed="false">
      <c r="C7" s="4"/>
      <c r="D7" s="2"/>
    </row>
    <row r="8" customFormat="false" ht="12.8" hidden="false" customHeight="false" outlineLevel="0" collapsed="false">
      <c r="C8" s="6"/>
      <c r="D8" s="6"/>
    </row>
    <row r="9" customFormat="false" ht="12.8" hidden="false" customHeight="false" outlineLevel="0" collapsed="false">
      <c r="B9" s="7"/>
      <c r="C9" s="8" t="s">
        <v>2</v>
      </c>
      <c r="D9" s="8" t="s">
        <v>3</v>
      </c>
    </row>
    <row r="10" customFormat="false" ht="12.8" hidden="false" customHeight="false" outlineLevel="0" collapsed="false">
      <c r="B10" s="7"/>
      <c r="C10" s="7"/>
      <c r="D10" s="7"/>
    </row>
    <row r="11" customFormat="false" ht="12.8" hidden="false" customHeight="false" outlineLevel="0" collapsed="false">
      <c r="B11" s="7" t="s">
        <v>4</v>
      </c>
      <c r="C11" s="9" t="n">
        <v>72000</v>
      </c>
      <c r="D11" s="9" t="n">
        <v>72000</v>
      </c>
    </row>
    <row r="12" customFormat="false" ht="12.8" hidden="false" customHeight="false" outlineLevel="0" collapsed="false">
      <c r="B12" s="7"/>
      <c r="C12" s="7"/>
      <c r="D12" s="7"/>
    </row>
    <row r="13" customFormat="false" ht="12.8" hidden="false" customHeight="false" outlineLevel="0" collapsed="false">
      <c r="B13" s="7" t="s">
        <v>5</v>
      </c>
      <c r="C13" s="10" t="n">
        <v>96950</v>
      </c>
      <c r="D13" s="10" t="n">
        <v>48475</v>
      </c>
    </row>
    <row r="14" customFormat="false" ht="12.8" hidden="false" customHeight="false" outlineLevel="0" collapsed="false">
      <c r="B14" s="7"/>
      <c r="C14" s="10"/>
      <c r="D14" s="10"/>
    </row>
    <row r="15" customFormat="false" ht="12.8" hidden="false" customHeight="false" outlineLevel="0" collapsed="false">
      <c r="B15" s="7" t="s">
        <v>6</v>
      </c>
      <c r="C15" s="11" t="n">
        <v>35000</v>
      </c>
      <c r="D15" s="11" t="n">
        <v>35000</v>
      </c>
    </row>
    <row r="16" customFormat="false" ht="12.8" hidden="false" customHeight="false" outlineLevel="0" collapsed="false">
      <c r="B16" s="7" t="s">
        <v>7</v>
      </c>
      <c r="C16" s="10" t="n">
        <f aca="false">IF(C13&gt;C11,C13-C11,0)</f>
        <v>24950</v>
      </c>
      <c r="D16" s="10" t="n">
        <f aca="false">IF(D13&gt;D11,D13-D11,0)</f>
        <v>0</v>
      </c>
    </row>
    <row r="17" customFormat="false" ht="12.8" hidden="false" customHeight="false" outlineLevel="0" collapsed="false">
      <c r="B17" s="7" t="s">
        <v>8</v>
      </c>
      <c r="C17" s="10" t="n">
        <f aca="false">C15-C16</f>
        <v>10050</v>
      </c>
      <c r="D17" s="10" t="n">
        <f aca="false">D15-D16</f>
        <v>35000</v>
      </c>
    </row>
    <row r="18" customFormat="false" ht="12.8" hidden="false" customHeight="false" outlineLevel="0" collapsed="false">
      <c r="B18" s="7"/>
      <c r="C18" s="7"/>
      <c r="D18" s="7"/>
    </row>
    <row r="19" customFormat="false" ht="12.8" hidden="false" customHeight="false" outlineLevel="0" collapsed="false">
      <c r="B19" s="7" t="s">
        <v>9</v>
      </c>
      <c r="C19" s="10" t="n">
        <f aca="false">C16*0.12</f>
        <v>2994</v>
      </c>
      <c r="D19" s="10" t="n">
        <f aca="false">D16*0.12</f>
        <v>0</v>
      </c>
    </row>
    <row r="20" customFormat="false" ht="12.8" hidden="false" customHeight="false" outlineLevel="0" collapsed="false">
      <c r="B20" s="7" t="s">
        <v>10</v>
      </c>
      <c r="C20" s="12" t="n">
        <f aca="false">C17*0.22</f>
        <v>2211</v>
      </c>
      <c r="D20" s="12" t="n">
        <f aca="false">D17*0.22</f>
        <v>7700</v>
      </c>
    </row>
    <row r="21" customFormat="false" ht="12.8" hidden="false" customHeight="false" outlineLevel="0" collapsed="false">
      <c r="B21" s="7"/>
      <c r="C21" s="10" t="n">
        <f aca="false">SUM(C19:C20)</f>
        <v>5205</v>
      </c>
      <c r="D21" s="10" t="n">
        <f aca="false">SUM(D19:D20)</f>
        <v>7700</v>
      </c>
    </row>
    <row r="22" customFormat="false" ht="12.8" hidden="false" customHeight="false" outlineLevel="0" collapsed="false">
      <c r="B22" s="7" t="s">
        <v>11</v>
      </c>
      <c r="C22" s="13" t="n">
        <f aca="false">C21/C15</f>
        <v>0.148714285714286</v>
      </c>
      <c r="D22" s="13" t="n">
        <f aca="false">D21/D15</f>
        <v>0.22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67"/>
    <col collapsed="false" customWidth="true" hidden="false" outlineLevel="0" max="4" min="4" style="1" width="6.57"/>
  </cols>
  <sheetData>
    <row r="1" customFormat="false" ht="12.8" hidden="false" customHeight="false" outlineLevel="0" collapsed="false">
      <c r="A1" s="1" t="s">
        <v>12</v>
      </c>
      <c r="C1" s="14" t="s">
        <v>13</v>
      </c>
    </row>
    <row r="3" customFormat="false" ht="12.8" hidden="false" customHeight="false" outlineLevel="0" collapsed="false">
      <c r="B3" s="1" t="s">
        <v>2</v>
      </c>
    </row>
    <row r="5" customFormat="false" ht="12.8" hidden="false" customHeight="false" outlineLevel="0" collapsed="false">
      <c r="B5" s="15" t="s">
        <v>14</v>
      </c>
      <c r="C5" s="15" t="s">
        <v>15</v>
      </c>
      <c r="D5" s="16" t="s">
        <v>16</v>
      </c>
    </row>
    <row r="6" customFormat="false" ht="12.8" hidden="false" customHeight="false" outlineLevel="0" collapsed="false">
      <c r="B6" s="17" t="n">
        <v>0</v>
      </c>
      <c r="C6" s="18" t="n">
        <v>23850</v>
      </c>
      <c r="D6" s="19" t="n">
        <v>0.1</v>
      </c>
    </row>
    <row r="7" customFormat="false" ht="12.8" hidden="false" customHeight="false" outlineLevel="0" collapsed="false">
      <c r="B7" s="18" t="n">
        <f aca="false">C6+1</f>
        <v>23851</v>
      </c>
      <c r="C7" s="18" t="n">
        <v>96950</v>
      </c>
      <c r="D7" s="19" t="n">
        <v>0.12</v>
      </c>
    </row>
    <row r="8" customFormat="false" ht="12.8" hidden="false" customHeight="false" outlineLevel="0" collapsed="false">
      <c r="B8" s="18" t="n">
        <f aca="false">C7+1</f>
        <v>96951</v>
      </c>
      <c r="C8" s="18" t="n">
        <v>206700</v>
      </c>
      <c r="D8" s="19" t="n">
        <v>0.22</v>
      </c>
    </row>
    <row r="9" customFormat="false" ht="12.8" hidden="false" customHeight="false" outlineLevel="0" collapsed="false">
      <c r="B9" s="18" t="n">
        <f aca="false">C8+1</f>
        <v>206701</v>
      </c>
      <c r="C9" s="18" t="n">
        <v>394600</v>
      </c>
      <c r="D9" s="19" t="n">
        <v>0.24</v>
      </c>
    </row>
    <row r="10" customFormat="false" ht="12.8" hidden="false" customHeight="false" outlineLevel="0" collapsed="false">
      <c r="B10" s="18" t="n">
        <f aca="false">C9+1</f>
        <v>394601</v>
      </c>
      <c r="C10" s="18" t="n">
        <v>501050</v>
      </c>
      <c r="D10" s="19" t="n">
        <v>0.32</v>
      </c>
    </row>
    <row r="11" customFormat="false" ht="12.8" hidden="false" customHeight="false" outlineLevel="0" collapsed="false">
      <c r="B11" s="18" t="n">
        <f aca="false">C10+1</f>
        <v>501051</v>
      </c>
      <c r="C11" s="18" t="n">
        <v>751600</v>
      </c>
      <c r="D11" s="19" t="n">
        <v>0.35</v>
      </c>
    </row>
    <row r="12" customFormat="false" ht="12.8" hidden="false" customHeight="false" outlineLevel="0" collapsed="false">
      <c r="B12" s="18" t="n">
        <f aca="false">C11+1</f>
        <v>751601</v>
      </c>
      <c r="C12" s="20" t="s">
        <v>17</v>
      </c>
      <c r="D12" s="19" t="n">
        <v>0.37</v>
      </c>
    </row>
    <row r="15" customFormat="false" ht="12.8" hidden="false" customHeight="false" outlineLevel="0" collapsed="false">
      <c r="B15" s="1" t="s">
        <v>18</v>
      </c>
    </row>
    <row r="17" customFormat="false" ht="12.8" hidden="false" customHeight="false" outlineLevel="0" collapsed="false">
      <c r="B17" s="15" t="s">
        <v>14</v>
      </c>
      <c r="C17" s="15" t="s">
        <v>15</v>
      </c>
      <c r="D17" s="16" t="s">
        <v>16</v>
      </c>
    </row>
    <row r="18" customFormat="false" ht="12.8" hidden="false" customHeight="false" outlineLevel="0" collapsed="false">
      <c r="B18" s="17" t="n">
        <v>0</v>
      </c>
      <c r="C18" s="18" t="n">
        <v>11925</v>
      </c>
      <c r="D18" s="19" t="n">
        <v>0.1</v>
      </c>
    </row>
    <row r="19" customFormat="false" ht="12.8" hidden="false" customHeight="false" outlineLevel="0" collapsed="false">
      <c r="B19" s="18" t="n">
        <f aca="false">C18+1</f>
        <v>11926</v>
      </c>
      <c r="C19" s="18" t="n">
        <v>48475</v>
      </c>
      <c r="D19" s="19" t="n">
        <v>0.12</v>
      </c>
    </row>
    <row r="20" customFormat="false" ht="12.8" hidden="false" customHeight="false" outlineLevel="0" collapsed="false">
      <c r="B20" s="18" t="n">
        <f aca="false">C19+1</f>
        <v>48476</v>
      </c>
      <c r="C20" s="18" t="n">
        <v>103350</v>
      </c>
      <c r="D20" s="19" t="n">
        <v>0.22</v>
      </c>
    </row>
    <row r="21" customFormat="false" ht="12.8" hidden="false" customHeight="false" outlineLevel="0" collapsed="false">
      <c r="B21" s="18" t="n">
        <f aca="false">C20+1</f>
        <v>103351</v>
      </c>
      <c r="C21" s="18" t="n">
        <v>197300</v>
      </c>
      <c r="D21" s="19" t="n">
        <v>0.24</v>
      </c>
    </row>
    <row r="22" customFormat="false" ht="12.8" hidden="false" customHeight="false" outlineLevel="0" collapsed="false">
      <c r="B22" s="18" t="n">
        <f aca="false">C21+1</f>
        <v>197301</v>
      </c>
      <c r="C22" s="18" t="n">
        <v>250525</v>
      </c>
      <c r="D22" s="19" t="n">
        <v>0.32</v>
      </c>
    </row>
    <row r="23" customFormat="false" ht="12.8" hidden="false" customHeight="false" outlineLevel="0" collapsed="false">
      <c r="B23" s="18" t="n">
        <f aca="false">C22+1</f>
        <v>250526</v>
      </c>
      <c r="C23" s="18" t="n">
        <v>626350</v>
      </c>
      <c r="D23" s="19" t="n">
        <v>0.35</v>
      </c>
    </row>
    <row r="24" customFormat="false" ht="12.8" hidden="false" customHeight="false" outlineLevel="0" collapsed="false">
      <c r="B24" s="18" t="n">
        <f aca="false">C23+1</f>
        <v>626351</v>
      </c>
      <c r="C24" s="20" t="s">
        <v>17</v>
      </c>
      <c r="D24" s="19" t="n">
        <v>0.37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LibreOffice/24.8.2.1$MacOSX_AARCH64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2024-12-15T11:22:44Z</dcterms:created>
  <dc:creator>M Sean Fosmire</dc:creator>
  <dc:description/>
  <dc:language>en-US</dc:language>
  <cp:lastModifiedBy>M Sean Fosmire</cp:lastModifiedBy>
  <dcterms:modified xsi:type="dcterms:W3CDTF">2024-12-16T13:02:16Z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